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горизонтально'!$I$85</definedName>
    <definedName name="allow_energy">'Время горизонтально'!$F$85</definedName>
    <definedName name="calc_with">'Время горизонтально'!$E$85</definedName>
    <definedName name="energy">'Время горизонтально'!$AA$4</definedName>
    <definedName name="group">'Время горизонтально'!$B$5</definedName>
    <definedName name="interval">'Время горизонтально'!$D$85</definedName>
    <definedName name="is_group">'Время горизонтально'!$G$85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30" i="1"/>
  <c r="W30" i="1"/>
  <c r="X30" i="1"/>
  <c r="Y30" i="1"/>
  <c r="Z30" i="1"/>
  <c r="K30" i="1"/>
  <c r="L30" i="1"/>
  <c r="M30" i="1"/>
  <c r="N30" i="1"/>
  <c r="O30" i="1"/>
  <c r="P30" i="1"/>
  <c r="Q30" i="1"/>
  <c r="R30" i="1"/>
  <c r="S30" i="1"/>
  <c r="T30" i="1"/>
  <c r="U30" i="1"/>
  <c r="V30" i="1"/>
  <c r="D30" i="1"/>
  <c r="E30" i="1"/>
  <c r="F30" i="1"/>
  <c r="G30" i="1"/>
  <c r="H30" i="1"/>
  <c r="I30" i="1"/>
  <c r="J30" i="1"/>
  <c r="C30" i="1"/>
</calcChain>
</file>

<file path=xl/sharedStrings.xml><?xml version="1.0" encoding="utf-8"?>
<sst xmlns="http://schemas.openxmlformats.org/spreadsheetml/2006/main" count="88" uniqueCount="62">
  <si>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</si>
  <si>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</si>
  <si>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</si>
  <si>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</si>
  <si>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</si>
  <si>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</si>
  <si>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</si>
  <si>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</si>
  <si>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</si>
  <si>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</si>
  <si>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</si>
  <si>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</si>
  <si>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</si>
  <si>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</si>
  <si>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</si>
  <si>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</si>
  <si>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</si>
  <si>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</si>
  <si>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</si>
  <si>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</si>
  <si>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</si>
  <si>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</si>
  <si>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</si>
  <si>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</si>
  <si>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</si>
  <si>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</si>
  <si>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</si>
  <si>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</si>
  <si>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</si>
  <si>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</si>
  <si>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</si>
  <si>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</si>
  <si>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</si>
  <si>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</si>
  <si>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</si>
  <si>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18.12.2024</t>
  </si>
  <si>
    <t>ПС 35 кВ Талицы</t>
  </si>
  <si>
    <t xml:space="preserve"> 0,4 Талицы ТСН 1 ао RS</t>
  </si>
  <si>
    <t xml:space="preserve"> 0,4 Талицы ТСН 2 ао RS</t>
  </si>
  <si>
    <t xml:space="preserve"> 10 Талицы Т 1 ао RS</t>
  </si>
  <si>
    <t xml:space="preserve"> 10 Талицы Т 1 ап RS</t>
  </si>
  <si>
    <t xml:space="preserve"> 10 Талицы Т 2 ао RS</t>
  </si>
  <si>
    <t xml:space="preserve"> 10 Талицы Т 2 ап RS</t>
  </si>
  <si>
    <t xml:space="preserve"> 10 Талицы-Андреево ао RS</t>
  </si>
  <si>
    <t xml:space="preserve"> 10 Талицы-Андреево ап RS</t>
  </si>
  <si>
    <t xml:space="preserve"> 10 Талицы-Комплекс Колкач ао RS</t>
  </si>
  <si>
    <t xml:space="preserve"> 10 Талицы-Комплекс Колкач ап RS</t>
  </si>
  <si>
    <t xml:space="preserve"> 10 Талицы-Комплекс Талицы 1 ао RS</t>
  </si>
  <si>
    <t xml:space="preserve"> 10 Талицы-Комплекс Талицы 1 ап RS</t>
  </si>
  <si>
    <t xml:space="preserve"> 10 Талицы-Комплекс Талицы 2 ао RS</t>
  </si>
  <si>
    <t xml:space="preserve"> 10 Талицы-Комплекс Талицы 2 ап RS</t>
  </si>
  <si>
    <t xml:space="preserve"> 10 Талицы-Павлоково ао RS</t>
  </si>
  <si>
    <t xml:space="preserve"> 10 Талицы-Павлоково ап RS</t>
  </si>
  <si>
    <t xml:space="preserve"> 10 Талицы-Петровская ао RS</t>
  </si>
  <si>
    <t xml:space="preserve"> 10 Талицы-Петровская ап RS</t>
  </si>
  <si>
    <t xml:space="preserve"> 10 Талицы-С.Талицы ао RS</t>
  </si>
  <si>
    <t xml:space="preserve"> 10 Талицы-С.Талицы ап RS</t>
  </si>
  <si>
    <t xml:space="preserve"> 10 Талицы-Титово ао RS</t>
  </si>
  <si>
    <t xml:space="preserve"> 10 Талицы-Титово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</si>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</sst>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Energy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Energy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5"/>
  <sheetViews>
    <sheetView tabSelected="1" topLeftCell="B1" zoomScaleNormal="100" zoomScaleSheetLayoutView="100" workbookViewId="0">
      <selection activeCell="L46" sqref="L46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6">
        <v>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16">
        <v>0</v>
      </c>
      <c r="X8" s="16">
        <v>0</v>
      </c>
      <c r="Y8" s="16">
        <v>0</v>
      </c>
      <c r="Z8" s="55">
        <v>0</v>
      </c>
      <c r="AA8" s="23">
        <v>0</v>
      </c>
    </row>
    <row r="9" spans="1:27" x14ac:dyDescent="0.2">
      <c r="A9" s="7"/>
      <c r="B9" s="8" t="s">
        <v>38</v>
      </c>
      <c r="C9" s="14">
        <v>0.112</v>
      </c>
      <c r="D9" s="15">
        <v>9.6000000000000002E-2</v>
      </c>
      <c r="E9" s="15">
        <v>0.10400000000000001</v>
      </c>
      <c r="F9" s="15">
        <v>0.10400000000000001</v>
      </c>
      <c r="G9" s="15">
        <v>9.6000000000000002E-2</v>
      </c>
      <c r="H9" s="15">
        <v>0.112</v>
      </c>
      <c r="I9" s="15">
        <v>8.8000000000000009E-2</v>
      </c>
      <c r="J9" s="15">
        <v>0.10400000000000001</v>
      </c>
      <c r="K9" s="15">
        <v>9.6000000000000002E-2</v>
      </c>
      <c r="L9" s="16">
        <v>0.10400000000000001</v>
      </c>
      <c r="M9" s="16">
        <v>0.10400000000000001</v>
      </c>
      <c r="N9" s="16">
        <v>9.6000000000000002E-2</v>
      </c>
      <c r="O9" s="16">
        <v>0.112</v>
      </c>
      <c r="P9" s="16">
        <v>9.6000000000000002E-2</v>
      </c>
      <c r="Q9" s="16">
        <v>0.112</v>
      </c>
      <c r="R9" s="16">
        <v>9.6000000000000002E-2</v>
      </c>
      <c r="S9" s="16">
        <v>0.10400000000000001</v>
      </c>
      <c r="T9" s="16">
        <v>0.10400000000000001</v>
      </c>
      <c r="U9" s="16">
        <v>0.112</v>
      </c>
      <c r="V9" s="16">
        <v>0.112</v>
      </c>
      <c r="W9" s="16">
        <v>0.10400000000000001</v>
      </c>
      <c r="X9" s="16">
        <v>9.6000000000000002E-2</v>
      </c>
      <c r="Y9" s="16">
        <v>0.112</v>
      </c>
      <c r="Z9" s="55">
        <v>0.112</v>
      </c>
      <c r="AA9" s="65">
        <v>2.4880000000000013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70.8</v>
      </c>
      <c r="D11" s="15">
        <v>72.8</v>
      </c>
      <c r="E11" s="15">
        <v>72</v>
      </c>
      <c r="F11" s="15">
        <v>68.400000000000006</v>
      </c>
      <c r="G11" s="15">
        <v>68</v>
      </c>
      <c r="H11" s="15">
        <v>68.400000000000006</v>
      </c>
      <c r="I11" s="15">
        <v>70</v>
      </c>
      <c r="J11" s="15">
        <v>63.2</v>
      </c>
      <c r="K11" s="15">
        <v>59.6</v>
      </c>
      <c r="L11" s="16">
        <v>59.6</v>
      </c>
      <c r="M11" s="16">
        <v>60</v>
      </c>
      <c r="N11" s="16">
        <v>62</v>
      </c>
      <c r="O11" s="16">
        <v>66.400000000000006</v>
      </c>
      <c r="P11" s="16">
        <v>61.6</v>
      </c>
      <c r="Q11" s="16">
        <v>59.6</v>
      </c>
      <c r="R11" s="16">
        <v>58.4</v>
      </c>
      <c r="S11" s="16">
        <v>58.800000000000004</v>
      </c>
      <c r="T11" s="16">
        <v>67.2</v>
      </c>
      <c r="U11" s="16">
        <v>66</v>
      </c>
      <c r="V11" s="16">
        <v>66.8</v>
      </c>
      <c r="W11" s="16">
        <v>69.600000000000009</v>
      </c>
      <c r="X11" s="16">
        <v>68.8</v>
      </c>
      <c r="Y11" s="16">
        <v>72</v>
      </c>
      <c r="Z11" s="55">
        <v>71.600000000000009</v>
      </c>
      <c r="AA11" s="65">
        <v>1581.6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168.4</v>
      </c>
      <c r="D13" s="15">
        <v>172.4</v>
      </c>
      <c r="E13" s="15">
        <v>170.4</v>
      </c>
      <c r="F13" s="15">
        <v>182.8</v>
      </c>
      <c r="G13" s="15">
        <v>203.20000000000002</v>
      </c>
      <c r="H13" s="15">
        <v>218</v>
      </c>
      <c r="I13" s="15">
        <v>218.4</v>
      </c>
      <c r="J13" s="15">
        <v>232.8</v>
      </c>
      <c r="K13" s="15">
        <v>232.4</v>
      </c>
      <c r="L13" s="16">
        <v>198</v>
      </c>
      <c r="M13" s="16">
        <v>180</v>
      </c>
      <c r="N13" s="16">
        <v>196</v>
      </c>
      <c r="O13" s="16">
        <v>200.8</v>
      </c>
      <c r="P13" s="16">
        <v>221.20000000000002</v>
      </c>
      <c r="Q13" s="16">
        <v>231.6</v>
      </c>
      <c r="R13" s="16">
        <v>202.8</v>
      </c>
      <c r="S13" s="16">
        <v>202.4</v>
      </c>
      <c r="T13" s="16">
        <v>182.4</v>
      </c>
      <c r="U13" s="16">
        <v>201.20000000000002</v>
      </c>
      <c r="V13" s="16">
        <v>198.8</v>
      </c>
      <c r="W13" s="16">
        <v>195.20000000000002</v>
      </c>
      <c r="X13" s="16">
        <v>201.20000000000002</v>
      </c>
      <c r="Y13" s="16">
        <v>192</v>
      </c>
      <c r="Z13" s="55">
        <v>186</v>
      </c>
      <c r="AA13" s="65">
        <v>4788.4000000000005</v>
      </c>
    </row>
    <row r="14" spans="1:27" x14ac:dyDescent="0.2">
      <c r="A14" s="7"/>
      <c r="B14" s="8" t="s">
        <v>43</v>
      </c>
      <c r="C14" s="14">
        <v>20.2</v>
      </c>
      <c r="D14" s="15">
        <v>20.6</v>
      </c>
      <c r="E14" s="15">
        <v>20.6</v>
      </c>
      <c r="F14" s="15">
        <v>19.400000000000002</v>
      </c>
      <c r="G14" s="15">
        <v>18.400000000000002</v>
      </c>
      <c r="H14" s="15">
        <v>18.2</v>
      </c>
      <c r="I14" s="15">
        <v>18.400000000000002</v>
      </c>
      <c r="J14" s="15">
        <v>18.2</v>
      </c>
      <c r="K14" s="15">
        <v>16.2</v>
      </c>
      <c r="L14" s="16">
        <v>16.600000000000001</v>
      </c>
      <c r="M14" s="16">
        <v>16.399999999999999</v>
      </c>
      <c r="N14" s="16">
        <v>17.2</v>
      </c>
      <c r="O14" s="16">
        <v>18.600000000000001</v>
      </c>
      <c r="P14" s="16">
        <v>17.2</v>
      </c>
      <c r="Q14" s="16">
        <v>17.2</v>
      </c>
      <c r="R14" s="16">
        <v>16.600000000000001</v>
      </c>
      <c r="S14" s="16">
        <v>16.600000000000001</v>
      </c>
      <c r="T14" s="16">
        <v>18.400000000000002</v>
      </c>
      <c r="U14" s="16">
        <v>19</v>
      </c>
      <c r="V14" s="16">
        <v>19.400000000000002</v>
      </c>
      <c r="W14" s="16">
        <v>19.8</v>
      </c>
      <c r="X14" s="16">
        <v>19.8</v>
      </c>
      <c r="Y14" s="16">
        <v>20.400000000000002</v>
      </c>
      <c r="Z14" s="55">
        <v>20.6</v>
      </c>
      <c r="AA14" s="65">
        <v>444</v>
      </c>
    </row>
    <row r="15" spans="1:27" x14ac:dyDescent="0.2">
      <c r="A15" s="7"/>
      <c r="B15" s="8" t="s">
        <v>44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45</v>
      </c>
      <c r="C16" s="14">
        <v>49.050000000000004</v>
      </c>
      <c r="D16" s="15">
        <v>47.4</v>
      </c>
      <c r="E16" s="15">
        <v>47.1</v>
      </c>
      <c r="F16" s="15">
        <v>46.800000000000004</v>
      </c>
      <c r="G16" s="15">
        <v>55.050000000000004</v>
      </c>
      <c r="H16" s="15">
        <v>55.800000000000004</v>
      </c>
      <c r="I16" s="15">
        <v>57.300000000000004</v>
      </c>
      <c r="J16" s="15">
        <v>58.95</v>
      </c>
      <c r="K16" s="15">
        <v>76.5</v>
      </c>
      <c r="L16" s="16">
        <v>65.849999999999994</v>
      </c>
      <c r="M16" s="16">
        <v>61.800000000000004</v>
      </c>
      <c r="N16" s="16">
        <v>75.150000000000006</v>
      </c>
      <c r="O16" s="16">
        <v>53.1</v>
      </c>
      <c r="P16" s="16">
        <v>71.7</v>
      </c>
      <c r="Q16" s="16">
        <v>81.75</v>
      </c>
      <c r="R16" s="16">
        <v>61.800000000000004</v>
      </c>
      <c r="S16" s="16">
        <v>70.95</v>
      </c>
      <c r="T16" s="16">
        <v>48</v>
      </c>
      <c r="U16" s="16">
        <v>54.300000000000004</v>
      </c>
      <c r="V16" s="16">
        <v>55.800000000000004</v>
      </c>
      <c r="W16" s="16">
        <v>54</v>
      </c>
      <c r="X16" s="16">
        <v>60.300000000000004</v>
      </c>
      <c r="Y16" s="16">
        <v>55.35</v>
      </c>
      <c r="Z16" s="55">
        <v>52.800000000000004</v>
      </c>
      <c r="AA16" s="65">
        <v>1416.5999999999997</v>
      </c>
    </row>
    <row r="17" spans="1:27" x14ac:dyDescent="0.2">
      <c r="A17" s="7"/>
      <c r="B17" s="8" t="s">
        <v>46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47</v>
      </c>
      <c r="C18" s="14">
        <v>8.6</v>
      </c>
      <c r="D18" s="15">
        <v>8.8000000000000007</v>
      </c>
      <c r="E18" s="15">
        <v>8.8000000000000007</v>
      </c>
      <c r="F18" s="15">
        <v>8.4</v>
      </c>
      <c r="G18" s="15">
        <v>10.8</v>
      </c>
      <c r="H18" s="15">
        <v>10.8</v>
      </c>
      <c r="I18" s="15">
        <v>12.8</v>
      </c>
      <c r="J18" s="15">
        <v>7.2</v>
      </c>
      <c r="K18" s="15">
        <v>7.4</v>
      </c>
      <c r="L18" s="16">
        <v>7.6000000000000005</v>
      </c>
      <c r="M18" s="16">
        <v>8.1999999999999993</v>
      </c>
      <c r="N18" s="16">
        <v>8.8000000000000007</v>
      </c>
      <c r="O18" s="16">
        <v>11.200000000000001</v>
      </c>
      <c r="P18" s="16">
        <v>9.6</v>
      </c>
      <c r="Q18" s="16">
        <v>7.8</v>
      </c>
      <c r="R18" s="16">
        <v>7.4</v>
      </c>
      <c r="S18" s="16">
        <v>7.2</v>
      </c>
      <c r="T18" s="16">
        <v>10.6</v>
      </c>
      <c r="U18" s="16">
        <v>8.6</v>
      </c>
      <c r="V18" s="16">
        <v>8</v>
      </c>
      <c r="W18" s="16">
        <v>8.8000000000000007</v>
      </c>
      <c r="X18" s="16">
        <v>8.6</v>
      </c>
      <c r="Y18" s="16">
        <v>9</v>
      </c>
      <c r="Z18" s="55">
        <v>8.4</v>
      </c>
      <c r="AA18" s="65">
        <v>213.4</v>
      </c>
    </row>
    <row r="19" spans="1:27" x14ac:dyDescent="0.2">
      <c r="A19" s="7"/>
      <c r="B19" s="8" t="s">
        <v>48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49</v>
      </c>
      <c r="C20" s="14">
        <v>3.8000000000000003</v>
      </c>
      <c r="D20" s="15">
        <v>5</v>
      </c>
      <c r="E20" s="15">
        <v>2.4</v>
      </c>
      <c r="F20" s="15">
        <v>8.6</v>
      </c>
      <c r="G20" s="15">
        <v>16.600000000000001</v>
      </c>
      <c r="H20" s="15">
        <v>34</v>
      </c>
      <c r="I20" s="15">
        <v>44.2</v>
      </c>
      <c r="J20" s="15">
        <v>52.2</v>
      </c>
      <c r="K20" s="15">
        <v>39.800000000000004</v>
      </c>
      <c r="L20" s="16">
        <v>24.2</v>
      </c>
      <c r="M20" s="16">
        <v>4.4000000000000004</v>
      </c>
      <c r="N20" s="16">
        <v>5.8</v>
      </c>
      <c r="O20" s="16">
        <v>16.600000000000001</v>
      </c>
      <c r="P20" s="16">
        <v>22.8</v>
      </c>
      <c r="Q20" s="16">
        <v>29.8</v>
      </c>
      <c r="R20" s="16">
        <v>29</v>
      </c>
      <c r="S20" s="16">
        <v>18.400000000000002</v>
      </c>
      <c r="T20" s="16">
        <v>15.6</v>
      </c>
      <c r="U20" s="16">
        <v>15.8</v>
      </c>
      <c r="V20" s="16">
        <v>13.6</v>
      </c>
      <c r="W20" s="16">
        <v>15.8</v>
      </c>
      <c r="X20" s="16">
        <v>13</v>
      </c>
      <c r="Y20" s="16">
        <v>13.200000000000001</v>
      </c>
      <c r="Z20" s="55">
        <v>11</v>
      </c>
      <c r="AA20" s="65">
        <v>455.60000000000008</v>
      </c>
    </row>
    <row r="21" spans="1:27" x14ac:dyDescent="0.2">
      <c r="A21" s="7"/>
      <c r="B21" s="8" t="s">
        <v>50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51</v>
      </c>
      <c r="C22" s="14">
        <v>24.45</v>
      </c>
      <c r="D22" s="15">
        <v>24.6</v>
      </c>
      <c r="E22" s="15">
        <v>24.45</v>
      </c>
      <c r="F22" s="15">
        <v>23.85</v>
      </c>
      <c r="G22" s="15">
        <v>23.400000000000002</v>
      </c>
      <c r="H22" s="15">
        <v>22.95</v>
      </c>
      <c r="I22" s="15">
        <v>21.45</v>
      </c>
      <c r="J22" s="15">
        <v>19.650000000000002</v>
      </c>
      <c r="K22" s="15">
        <v>18.3</v>
      </c>
      <c r="L22" s="16">
        <v>19.05</v>
      </c>
      <c r="M22" s="16">
        <v>19.650000000000002</v>
      </c>
      <c r="N22" s="16">
        <v>20.400000000000002</v>
      </c>
      <c r="O22" s="16">
        <v>21.45</v>
      </c>
      <c r="P22" s="16">
        <v>19.95</v>
      </c>
      <c r="Q22" s="16">
        <v>19.05</v>
      </c>
      <c r="R22" s="16">
        <v>19.05</v>
      </c>
      <c r="S22" s="16">
        <v>19.350000000000001</v>
      </c>
      <c r="T22" s="16">
        <v>21.45</v>
      </c>
      <c r="U22" s="16">
        <v>20.7</v>
      </c>
      <c r="V22" s="16">
        <v>21.900000000000002</v>
      </c>
      <c r="W22" s="16">
        <v>22.8</v>
      </c>
      <c r="X22" s="16">
        <v>23.400000000000002</v>
      </c>
      <c r="Y22" s="16">
        <v>25.5</v>
      </c>
      <c r="Z22" s="55">
        <v>25.5</v>
      </c>
      <c r="AA22" s="65">
        <v>522.29999999999995</v>
      </c>
    </row>
    <row r="23" spans="1:27" x14ac:dyDescent="0.2">
      <c r="A23" s="7"/>
      <c r="B23" s="8" t="s">
        <v>52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x14ac:dyDescent="0.2">
      <c r="A24" s="7"/>
      <c r="B24" s="8" t="s">
        <v>53</v>
      </c>
      <c r="C24" s="14">
        <v>38.4</v>
      </c>
      <c r="D24" s="15">
        <v>39.15</v>
      </c>
      <c r="E24" s="15">
        <v>38.700000000000003</v>
      </c>
      <c r="F24" s="15">
        <v>37.050000000000004</v>
      </c>
      <c r="G24" s="15">
        <v>35.25</v>
      </c>
      <c r="H24" s="15">
        <v>35.85</v>
      </c>
      <c r="I24" s="15">
        <v>34.950000000000003</v>
      </c>
      <c r="J24" s="15">
        <v>33.6</v>
      </c>
      <c r="K24" s="15">
        <v>31.8</v>
      </c>
      <c r="L24" s="16">
        <v>31.650000000000002</v>
      </c>
      <c r="M24" s="16">
        <v>31.5</v>
      </c>
      <c r="N24" s="16">
        <v>31.95</v>
      </c>
      <c r="O24" s="16">
        <v>32.700000000000003</v>
      </c>
      <c r="P24" s="16">
        <v>30.900000000000002</v>
      </c>
      <c r="Q24" s="16">
        <v>31.05</v>
      </c>
      <c r="R24" s="16">
        <v>30.6</v>
      </c>
      <c r="S24" s="16">
        <v>31.2</v>
      </c>
      <c r="T24" s="16">
        <v>34.200000000000003</v>
      </c>
      <c r="U24" s="16">
        <v>34.5</v>
      </c>
      <c r="V24" s="16">
        <v>35.550000000000004</v>
      </c>
      <c r="W24" s="16">
        <v>36.75</v>
      </c>
      <c r="X24" s="16">
        <v>36.9</v>
      </c>
      <c r="Y24" s="16">
        <v>38.550000000000004</v>
      </c>
      <c r="Z24" s="55">
        <v>38.700000000000003</v>
      </c>
      <c r="AA24" s="65">
        <v>831.45</v>
      </c>
    </row>
    <row r="25" spans="1:27" x14ac:dyDescent="0.2">
      <c r="A25" s="7"/>
      <c r="B25" s="8" t="s">
        <v>54</v>
      </c>
      <c r="C25" s="14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55">
        <v>0</v>
      </c>
      <c r="AA25" s="65">
        <v>0</v>
      </c>
    </row>
    <row r="26" spans="1:27" x14ac:dyDescent="0.2">
      <c r="A26" s="7"/>
      <c r="B26" s="8" t="s">
        <v>55</v>
      </c>
      <c r="C26" s="14">
        <v>64.8</v>
      </c>
      <c r="D26" s="15">
        <v>69</v>
      </c>
      <c r="E26" s="15">
        <v>69</v>
      </c>
      <c r="F26" s="15">
        <v>78.2</v>
      </c>
      <c r="G26" s="15">
        <v>84</v>
      </c>
      <c r="H26" s="15">
        <v>82.4</v>
      </c>
      <c r="I26" s="15">
        <v>73.8</v>
      </c>
      <c r="J26" s="15">
        <v>80.400000000000006</v>
      </c>
      <c r="K26" s="15">
        <v>77.600000000000009</v>
      </c>
      <c r="L26" s="16">
        <v>68.600000000000009</v>
      </c>
      <c r="M26" s="16">
        <v>69.400000000000006</v>
      </c>
      <c r="N26" s="16">
        <v>71.8</v>
      </c>
      <c r="O26" s="16">
        <v>85</v>
      </c>
      <c r="P26" s="16">
        <v>84</v>
      </c>
      <c r="Q26" s="16">
        <v>78.600000000000009</v>
      </c>
      <c r="R26" s="16">
        <v>70.600000000000009</v>
      </c>
      <c r="S26" s="16">
        <v>72.400000000000006</v>
      </c>
      <c r="T26" s="16">
        <v>73.2</v>
      </c>
      <c r="U26" s="16">
        <v>86</v>
      </c>
      <c r="V26" s="16">
        <v>82.4</v>
      </c>
      <c r="W26" s="16">
        <v>77.8</v>
      </c>
      <c r="X26" s="16">
        <v>78.600000000000009</v>
      </c>
      <c r="Y26" s="16">
        <v>71.8</v>
      </c>
      <c r="Z26" s="55">
        <v>70</v>
      </c>
      <c r="AA26" s="65">
        <v>1819.3999999999999</v>
      </c>
    </row>
    <row r="27" spans="1:27" x14ac:dyDescent="0.2">
      <c r="A27" s="7"/>
      <c r="B27" s="8" t="s">
        <v>56</v>
      </c>
      <c r="C27" s="14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55">
        <v>0</v>
      </c>
      <c r="AA27" s="65">
        <v>0</v>
      </c>
    </row>
    <row r="28" spans="1:27" x14ac:dyDescent="0.2">
      <c r="A28" s="7"/>
      <c r="B28" s="8" t="s">
        <v>57</v>
      </c>
      <c r="C28" s="14">
        <v>25</v>
      </c>
      <c r="D28" s="15">
        <v>25.2</v>
      </c>
      <c r="E28" s="15">
        <v>26.2</v>
      </c>
      <c r="F28" s="15">
        <v>24.5</v>
      </c>
      <c r="G28" s="15">
        <v>24.3</v>
      </c>
      <c r="H28" s="15">
        <v>23.900000000000002</v>
      </c>
      <c r="I28" s="15">
        <v>22.8</v>
      </c>
      <c r="J28" s="15">
        <v>22.900000000000002</v>
      </c>
      <c r="K28" s="15">
        <v>21.5</v>
      </c>
      <c r="L28" s="16">
        <v>21.6</v>
      </c>
      <c r="M28" s="16">
        <v>23.400000000000002</v>
      </c>
      <c r="N28" s="16">
        <v>22.1</v>
      </c>
      <c r="O28" s="16">
        <v>24</v>
      </c>
      <c r="P28" s="16">
        <v>22.6</v>
      </c>
      <c r="Q28" s="16">
        <v>21.8</v>
      </c>
      <c r="R28" s="16">
        <v>22.5</v>
      </c>
      <c r="S28" s="16">
        <v>21.5</v>
      </c>
      <c r="T28" s="16">
        <v>24.2</v>
      </c>
      <c r="U28" s="16">
        <v>24.3</v>
      </c>
      <c r="V28" s="16">
        <v>24.8</v>
      </c>
      <c r="W28" s="16">
        <v>25.3</v>
      </c>
      <c r="X28" s="16">
        <v>25.900000000000002</v>
      </c>
      <c r="Y28" s="16">
        <v>26.7</v>
      </c>
      <c r="Z28" s="55">
        <v>26.3</v>
      </c>
      <c r="AA28" s="65">
        <v>573.30000000000007</v>
      </c>
    </row>
    <row r="29" spans="1:27" x14ac:dyDescent="0.2">
      <c r="A29" s="7"/>
      <c r="B29" s="8" t="s">
        <v>58</v>
      </c>
      <c r="C29" s="14">
        <v>0</v>
      </c>
      <c r="D29" s="15">
        <v>0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55">
        <v>0</v>
      </c>
      <c r="AA29" s="65">
        <v>0</v>
      </c>
    </row>
    <row r="30" spans="1:27" s="63" customFormat="1" ht="16.5" thickBot="1" x14ac:dyDescent="0.3">
      <c r="A30" s="58"/>
      <c r="B30" s="59" t="s">
        <v>2</v>
      </c>
      <c r="C30" s="60">
        <f>SUM(C8:C29)</f>
        <v>473.61200000000002</v>
      </c>
      <c r="D30" s="60">
        <f>SUM(D8:D29)</f>
        <v>485.04599999999999</v>
      </c>
      <c r="E30" s="60">
        <f>SUM(E8:E29)</f>
        <v>479.75400000000002</v>
      </c>
      <c r="F30" s="60">
        <f>SUM(F8:F29)</f>
        <v>498.10400000000004</v>
      </c>
      <c r="G30" s="60">
        <f>SUM(G8:G29)</f>
        <v>539.096</v>
      </c>
      <c r="H30" s="60">
        <f>SUM(H8:H29)</f>
        <v>570.41200000000003</v>
      </c>
      <c r="I30" s="60">
        <f>SUM(I8:I29)</f>
        <v>574.18799999999987</v>
      </c>
      <c r="J30" s="60">
        <f>SUM(J8:J29)</f>
        <v>589.20399999999995</v>
      </c>
      <c r="K30" s="60">
        <f>SUM(K8:K29)</f>
        <v>581.19600000000003</v>
      </c>
      <c r="L30" s="60">
        <f>SUM(L8:L29)</f>
        <v>512.85400000000004</v>
      </c>
      <c r="M30" s="60">
        <f>SUM(M8:M29)</f>
        <v>474.85399999999993</v>
      </c>
      <c r="N30" s="60">
        <f>SUM(N8:N29)</f>
        <v>511.29600000000005</v>
      </c>
      <c r="O30" s="60">
        <f>SUM(O8:O29)</f>
        <v>529.96199999999999</v>
      </c>
      <c r="P30" s="60">
        <f>SUM(P8:P29)</f>
        <v>561.64600000000007</v>
      </c>
      <c r="Q30" s="60">
        <f>SUM(Q8:Q29)</f>
        <v>578.36199999999997</v>
      </c>
      <c r="R30" s="60">
        <f>SUM(R8:R29)</f>
        <v>518.846</v>
      </c>
      <c r="S30" s="60">
        <f>SUM(S8:S29)</f>
        <v>518.904</v>
      </c>
      <c r="T30" s="60">
        <f>SUM(T8:T29)</f>
        <v>495.35399999999998</v>
      </c>
      <c r="U30" s="60">
        <f>SUM(U8:U29)</f>
        <v>530.51200000000006</v>
      </c>
      <c r="V30" s="60">
        <f>SUM(V8:V29)</f>
        <v>527.16199999999992</v>
      </c>
      <c r="W30" s="60">
        <f>SUM(W8:W29)</f>
        <v>525.95400000000006</v>
      </c>
      <c r="X30" s="60">
        <f>SUM(X8:X29)</f>
        <v>536.596</v>
      </c>
      <c r="Y30" s="60">
        <f>SUM(Y8:Y29)</f>
        <v>524.61199999999997</v>
      </c>
      <c r="Z30" s="61">
        <f>SUM(Z8:Z29)</f>
        <v>511.012</v>
      </c>
      <c r="AA30" s="62">
        <f>SUM(AA8:AA29)</f>
        <v>12648.537999999999</v>
      </c>
    </row>
    <row r="85" spans="2:9" ht="17.25" hidden="1" customHeight="1" x14ac:dyDescent="0.2">
      <c r="B85" s="5" t="s">
        <v>31</v>
      </c>
      <c r="C85" s="4"/>
      <c r="D85" s="9">
        <v>1</v>
      </c>
      <c r="E85" s="10">
        <v>0</v>
      </c>
      <c r="F85" s="10">
        <v>0</v>
      </c>
      <c r="G85" s="10">
        <v>1</v>
      </c>
      <c r="H85" s="10">
        <v>1</v>
      </c>
      <c r="I85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Талицы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Талицы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18.12.2024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59</v>
      </c>
      <c r="E6" s="57" t="s">
        <v>60</v>
      </c>
      <c r="F6" s="35" t="s">
        <v>61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2024-12-20T06:40:13Z</dcterms:modified>
</cp:coreProperties>
</file>